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3" sheetId="1" r:id="rId1"/>
    <sheet name="Sheet1" sheetId="2" r:id="rId2"/>
    <sheet name="NIRYMJNM" sheetId="3" state="hidden" r:id="rId3"/>
  </sheets>
  <definedNames>
    <definedName name="_xlnm.Print_Area" localSheetId="0">'Sheet3'!$A$1:$G$8</definedName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<sst xmlns="http://schemas.openxmlformats.org/spreadsheetml/2006/main" count="43" uniqueCount="35">
  <si>
    <t>东区财经系会议室家具采购需求清单</t>
  </si>
  <si>
    <t>序号</t>
  </si>
  <si>
    <t>名称</t>
  </si>
  <si>
    <t>规格</t>
  </si>
  <si>
    <t>图片</t>
  </si>
  <si>
    <t>材质</t>
  </si>
  <si>
    <t>单位</t>
  </si>
  <si>
    <t>数量</t>
  </si>
  <si>
    <t>会议桌</t>
  </si>
  <si>
    <t>4200*1600*760</t>
  </si>
  <si>
    <t>基材：E0级优等绿色环保型中密度板。物理力学指标达到GB/T11718--1999优等品标准；甲醛释放量符合E0级标准 。                                                                             木皮：优质木皮（厚度≥0.6mm）外观木纹清晰，美观，颜色均匀；
油漆：优质绿色环保家具油漆。无苯、绿色环保，漆膜硬度≥2H，五底三面。表面平整度≥0.06mm。（甲醛释放&lt;1.2mg/100g)符合E-0级                                                               粘胶：优质环保胶粘剂，符合GB18583-2008标准。
配件：优质五金配件。</t>
  </si>
  <si>
    <t>张</t>
  </si>
  <si>
    <t>会议椅</t>
  </si>
  <si>
    <t>标准</t>
  </si>
  <si>
    <t>椅架：优质实木椅架，含水率小于12%。
面料：布艺软包
海绵：高密度定型海绵，密度为35-45KG/立方，回弹力：47%、拉深强度不小于85KPA。
油漆：优质聚脂油漆，无苯、绿色环保，五底三面，漆膜硬度≥2H。</t>
  </si>
  <si>
    <t>把</t>
  </si>
  <si>
    <t>会议条桌</t>
  </si>
  <si>
    <t>1800*420*760</t>
  </si>
  <si>
    <t>1200*420*760</t>
  </si>
  <si>
    <t>椅架：优质实木椅架，含水率小于12%。
面料：布艺软包
海绵：高密度定型海绵，密度为35-45KG/立方，回弹力：47%、拉深强度不小于85KPA。
油漆：优质聚脂油漆，无苯、绿色环保，五底三面，漆膜硬度≥2H。（无扶手）</t>
  </si>
  <si>
    <t>茶水柜</t>
  </si>
  <si>
    <t>1200*420*850</t>
  </si>
  <si>
    <t>合肥新桥国际机场办公家具采购及安装投标报价清单.xls</t>
  </si>
  <si>
    <t>方案清单00.xls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</si>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</sst>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#\ ??/??"/>
    <numFmt numFmtId="178" formatCode="\$#,##0.00;\(\$#,##0.00\)"/>
    <numFmt numFmtId="179" formatCode="#,##0.0_);\(#,##0.0\)"/>
    <numFmt numFmtId="180" formatCode="&quot;$&quot;#,##0_);[Red]\(&quot;$&quot;#,##0\)"/>
    <numFmt numFmtId="181" formatCode="\$#,##0;\(\$#,##0\)"/>
    <numFmt numFmtId="182" formatCode="&quot;$&quot;#,##0.00_);[Red]\(&quot;$&quot;#,##0.00\)"/>
    <numFmt numFmtId="183" formatCode="_-&quot;$&quot;\ * #,##0_-;_-&quot;$&quot;\ * #,##0\-;_-&quot;$&quot;\ * &quot;-&quot;_-;_-@_-"/>
    <numFmt numFmtId="184" formatCode="&quot;$&quot;\ #,##0.00_-;[Red]&quot;$&quot;\ #,##0.00\-"/>
    <numFmt numFmtId="185" formatCode="&quot;$&quot;\ #,##0_-;[Red]&quot;$&quot;\ #,##0\-"/>
    <numFmt numFmtId="186" formatCode="#,##0;\(#,##0\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48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楷体_GB2312"/>
      <family val="0"/>
    </font>
    <font>
      <sz val="10"/>
      <name val="楷体_GB2312"/>
      <family val="0"/>
    </font>
    <font>
      <b/>
      <sz val="20"/>
      <name val="楷体_GB2312"/>
      <family val="0"/>
    </font>
    <font>
      <b/>
      <sz val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1"/>
      <color indexed="17"/>
      <name val="宋体"/>
      <family val="0"/>
    </font>
    <font>
      <sz val="10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楷体"/>
      <family val="3"/>
    </font>
    <font>
      <b/>
      <sz val="10"/>
      <name val="Arial"/>
      <family val="2"/>
    </font>
    <font>
      <sz val="12"/>
      <name val="Helv"/>
      <family val="2"/>
    </font>
    <font>
      <b/>
      <sz val="10"/>
      <name val="Tms Rmn"/>
      <family val="2"/>
    </font>
    <font>
      <b/>
      <sz val="12"/>
      <name val="Arial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20"/>
      <name val="微软雅黑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color indexed="17"/>
      <name val="微软雅黑"/>
      <family val="2"/>
    </font>
    <font>
      <b/>
      <sz val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4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1" applyNumberFormat="0" applyAlignment="0" applyProtection="0"/>
    <xf numFmtId="0" fontId="21" fillId="0" borderId="2" applyNumberFormat="0" applyFill="0" applyAlignment="0" applyProtection="0"/>
    <xf numFmtId="0" fontId="14" fillId="3" borderId="0" applyNumberFormat="0" applyBorder="0" applyAlignment="0" applyProtection="0"/>
    <xf numFmtId="0" fontId="20" fillId="4" borderId="3" applyNumberFormat="0" applyAlignment="0" applyProtection="0"/>
    <xf numFmtId="0" fontId="15" fillId="0" borderId="4" applyNumberFormat="0" applyFill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44" fontId="0" fillId="0" borderId="0" applyFont="0" applyFill="0" applyBorder="0" applyAlignment="0" applyProtection="0"/>
    <xf numFmtId="0" fontId="2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2" fillId="4" borderId="1" applyNumberFormat="0" applyAlignment="0" applyProtection="0"/>
    <xf numFmtId="0" fontId="14" fillId="8" borderId="0" applyNumberFormat="0" applyBorder="0" applyAlignment="0" applyProtection="0"/>
    <xf numFmtId="0" fontId="16" fillId="9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6" fontId="1" fillId="0" borderId="5" applyFill="0" applyProtection="0">
      <alignment horizontal="right"/>
    </xf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0" fillId="10" borderId="6" applyNumberFormat="0" applyFont="0" applyAlignment="0" applyProtection="0"/>
    <xf numFmtId="0" fontId="0" fillId="0" borderId="0">
      <alignment vertical="center"/>
      <protection/>
    </xf>
    <xf numFmtId="0" fontId="19" fillId="11" borderId="0" applyNumberFormat="0" applyBorder="0" applyAlignment="0" applyProtection="0"/>
    <xf numFmtId="0" fontId="14" fillId="8" borderId="0" applyNumberFormat="0" applyBorder="0" applyAlignment="0" applyProtection="0"/>
    <xf numFmtId="0" fontId="29" fillId="0" borderId="0">
      <alignment/>
      <protection/>
    </xf>
    <xf numFmtId="0" fontId="23" fillId="0" borderId="0" applyNumberFormat="0" applyFill="0" applyBorder="0" applyAlignment="0" applyProtection="0"/>
    <xf numFmtId="0" fontId="0" fillId="10" borderId="6" applyNumberFormat="0" applyFont="0" applyAlignment="0" applyProtection="0"/>
    <xf numFmtId="0" fontId="19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3" fillId="0" borderId="7" applyNumberFormat="0" applyFill="0" applyAlignment="0" applyProtection="0"/>
    <xf numFmtId="0" fontId="22" fillId="0" borderId="8" applyNumberFormat="0" applyFill="0" applyAlignment="0" applyProtection="0"/>
    <xf numFmtId="0" fontId="19" fillId="12" borderId="0" applyNumberFormat="0" applyBorder="0" applyAlignment="0" applyProtection="0"/>
    <xf numFmtId="0" fontId="9" fillId="0" borderId="9" applyNumberFormat="0" applyFill="0" applyAlignment="0" applyProtection="0"/>
    <xf numFmtId="0" fontId="19" fillId="13" borderId="0" applyNumberFormat="0" applyBorder="0" applyAlignment="0" applyProtection="0"/>
    <xf numFmtId="0" fontId="20" fillId="4" borderId="3" applyNumberFormat="0" applyAlignment="0" applyProtection="0"/>
    <xf numFmtId="0" fontId="26" fillId="2" borderId="1" applyNumberFormat="0" applyAlignment="0" applyProtection="0"/>
    <xf numFmtId="0" fontId="12" fillId="4" borderId="1" applyNumberFormat="0" applyAlignment="0" applyProtection="0"/>
    <xf numFmtId="0" fontId="14" fillId="8" borderId="0" applyNumberFormat="0" applyBorder="0" applyAlignment="0" applyProtection="0"/>
    <xf numFmtId="0" fontId="27" fillId="14" borderId="10" applyNumberFormat="0" applyAlignment="0" applyProtection="0"/>
    <xf numFmtId="0" fontId="20" fillId="4" borderId="3" applyNumberFormat="0" applyAlignment="0" applyProtection="0"/>
    <xf numFmtId="0" fontId="14" fillId="2" borderId="0" applyNumberFormat="0" applyBorder="0" applyAlignment="0" applyProtection="0"/>
    <xf numFmtId="0" fontId="19" fillId="15" borderId="0" applyNumberFormat="0" applyBorder="0" applyAlignment="0" applyProtection="0"/>
    <xf numFmtId="0" fontId="15" fillId="0" borderId="4" applyNumberFormat="0" applyFill="0" applyAlignment="0" applyProtection="0"/>
    <xf numFmtId="0" fontId="14" fillId="16" borderId="0" applyNumberFormat="0" applyBorder="0" applyAlignment="0" applyProtection="0"/>
    <xf numFmtId="0" fontId="21" fillId="0" borderId="2" applyNumberFormat="0" applyFill="0" applyAlignment="0" applyProtection="0"/>
    <xf numFmtId="0" fontId="30" fillId="3" borderId="0" applyNumberFormat="0" applyBorder="0" applyAlignment="0" applyProtection="0"/>
    <xf numFmtId="0" fontId="14" fillId="3" borderId="0" applyNumberFormat="0" applyBorder="0" applyAlignment="0" applyProtection="0"/>
    <xf numFmtId="0" fontId="9" fillId="0" borderId="9" applyNumberFormat="0" applyFill="0" applyAlignment="0" applyProtection="0"/>
    <xf numFmtId="0" fontId="25" fillId="17" borderId="0" applyNumberFormat="0" applyBorder="0" applyAlignment="0" applyProtection="0"/>
    <xf numFmtId="0" fontId="20" fillId="4" borderId="3" applyNumberFormat="0" applyAlignment="0" applyProtection="0"/>
    <xf numFmtId="0" fontId="14" fillId="18" borderId="0" applyNumberFormat="0" applyBorder="0" applyAlignment="0" applyProtection="0"/>
    <xf numFmtId="0" fontId="19" fillId="19" borderId="0" applyNumberFormat="0" applyBorder="0" applyAlignment="0" applyProtection="0"/>
    <xf numFmtId="0" fontId="15" fillId="0" borderId="4" applyNumberFormat="0" applyFill="0" applyAlignment="0" applyProtection="0"/>
    <xf numFmtId="0" fontId="19" fillId="20" borderId="0" applyNumberFormat="0" applyBorder="0" applyAlignment="0" applyProtection="0"/>
    <xf numFmtId="0" fontId="14" fillId="6" borderId="0" applyNumberFormat="0" applyBorder="0" applyAlignment="0" applyProtection="0"/>
    <xf numFmtId="0" fontId="19" fillId="19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4" applyNumberFormat="0" applyFill="0" applyAlignment="0" applyProtection="0"/>
    <xf numFmtId="0" fontId="20" fillId="4" borderId="3" applyNumberFormat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9" fillId="2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19" fillId="13" borderId="0" applyNumberFormat="0" applyBorder="0" applyAlignment="0" applyProtection="0"/>
    <xf numFmtId="0" fontId="15" fillId="0" borderId="4" applyNumberFormat="0" applyFill="0" applyAlignment="0" applyProtection="0"/>
    <xf numFmtId="0" fontId="20" fillId="4" borderId="3" applyNumberFormat="0" applyAlignment="0" applyProtection="0"/>
    <xf numFmtId="0" fontId="14" fillId="8" borderId="0" applyNumberFormat="0" applyBorder="0" applyAlignment="0" applyProtection="0"/>
    <xf numFmtId="0" fontId="12" fillId="4" borderId="1" applyNumberFormat="0" applyAlignment="0" applyProtection="0"/>
    <xf numFmtId="0" fontId="14" fillId="8" borderId="0" applyNumberFormat="0" applyBorder="0" applyAlignment="0" applyProtection="0"/>
    <xf numFmtId="0" fontId="19" fillId="20" borderId="0" applyNumberFormat="0" applyBorder="0" applyAlignment="0" applyProtection="0"/>
    <xf numFmtId="0" fontId="12" fillId="4" borderId="1" applyNumberFormat="0" applyAlignment="0" applyProtection="0"/>
    <xf numFmtId="0" fontId="14" fillId="5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0" fontId="12" fillId="4" borderId="1" applyNumberFormat="0" applyAlignment="0" applyProtection="0"/>
    <xf numFmtId="0" fontId="25" fillId="17" borderId="0" applyNumberFormat="0" applyBorder="0" applyAlignment="0" applyProtection="0"/>
    <xf numFmtId="0" fontId="14" fillId="16" borderId="0" applyNumberFormat="0" applyBorder="0" applyAlignment="0" applyProtection="0"/>
    <xf numFmtId="0" fontId="19" fillId="23" borderId="0" applyNumberFormat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49" fontId="1" fillId="0" borderId="0" applyFont="0" applyFill="0" applyBorder="0" applyAlignment="0" applyProtection="0"/>
    <xf numFmtId="0" fontId="25" fillId="17" borderId="0" applyNumberFormat="0" applyBorder="0" applyAlignment="0" applyProtection="0"/>
    <xf numFmtId="0" fontId="14" fillId="6" borderId="0" applyNumberFormat="0" applyBorder="0" applyAlignment="0" applyProtection="0"/>
    <xf numFmtId="0" fontId="30" fillId="3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4" fillId="9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28" fillId="0" borderId="0">
      <alignment/>
      <protection/>
    </xf>
    <xf numFmtId="0" fontId="14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0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8" applyNumberFormat="0" applyFill="0" applyAlignment="0" applyProtection="0"/>
    <xf numFmtId="0" fontId="14" fillId="3" borderId="0" applyNumberFormat="0" applyBorder="0" applyAlignment="0" applyProtection="0"/>
    <xf numFmtId="0" fontId="19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" fillId="0" borderId="11" applyNumberFormat="0" applyFill="0" applyProtection="0">
      <alignment horizontal="left"/>
    </xf>
    <xf numFmtId="0" fontId="14" fillId="3" borderId="0" applyNumberFormat="0" applyBorder="0" applyAlignment="0" applyProtection="0"/>
    <xf numFmtId="0" fontId="19" fillId="12" borderId="0" applyNumberFormat="0" applyBorder="0" applyAlignment="0" applyProtection="0"/>
    <xf numFmtId="0" fontId="14" fillId="3" borderId="0" applyNumberFormat="0" applyBorder="0" applyAlignment="0" applyProtection="0"/>
    <xf numFmtId="0" fontId="19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183" fontId="1" fillId="0" borderId="0" applyFont="0" applyFill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19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8" borderId="0" applyNumberFormat="0" applyBorder="0" applyAlignment="0" applyProtection="0"/>
    <xf numFmtId="41" fontId="1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9" fillId="7" borderId="0" applyNumberFormat="0" applyBorder="0" applyAlignment="0" applyProtection="0"/>
    <xf numFmtId="0" fontId="14" fillId="18" borderId="0" applyNumberFormat="0" applyBorder="0" applyAlignment="0" applyProtection="0"/>
    <xf numFmtId="0" fontId="19" fillId="7" borderId="0" applyNumberFormat="0" applyBorder="0" applyAlignment="0" applyProtection="0"/>
    <xf numFmtId="0" fontId="14" fillId="18" borderId="0" applyNumberFormat="0" applyBorder="0" applyAlignment="0" applyProtection="0"/>
    <xf numFmtId="0" fontId="19" fillId="7" borderId="0" applyNumberFormat="0" applyBorder="0" applyAlignment="0" applyProtection="0"/>
    <xf numFmtId="0" fontId="13" fillId="0" borderId="7" applyNumberFormat="0" applyFill="0" applyAlignment="0" applyProtection="0"/>
    <xf numFmtId="0" fontId="14" fillId="1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0" fillId="3" borderId="0" applyNumberFormat="0" applyBorder="0" applyAlignment="0" applyProtection="0"/>
    <xf numFmtId="0" fontId="14" fillId="2" borderId="0" applyNumberFormat="0" applyBorder="0" applyAlignment="0" applyProtection="0"/>
    <xf numFmtId="0" fontId="19" fillId="13" borderId="0" applyNumberFormat="0" applyBorder="0" applyAlignment="0" applyProtection="0"/>
    <xf numFmtId="0" fontId="25" fillId="17" borderId="0" applyNumberFormat="0" applyBorder="0" applyAlignment="0" applyProtection="0"/>
    <xf numFmtId="0" fontId="14" fillId="2" borderId="0" applyNumberFormat="0" applyBorder="0" applyAlignment="0" applyProtection="0"/>
    <xf numFmtId="0" fontId="19" fillId="13" borderId="0" applyNumberFormat="0" applyBorder="0" applyAlignment="0" applyProtection="0"/>
    <xf numFmtId="0" fontId="14" fillId="2" borderId="0" applyNumberFormat="0" applyBorder="0" applyAlignment="0" applyProtection="0"/>
    <xf numFmtId="0" fontId="19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185" fontId="1" fillId="0" borderId="0">
      <alignment/>
      <protection/>
    </xf>
    <xf numFmtId="0" fontId="14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9" fillId="15" borderId="0" applyNumberFormat="0" applyBorder="0" applyAlignment="0" applyProtection="0"/>
    <xf numFmtId="0" fontId="14" fillId="5" borderId="0" applyNumberFormat="0" applyBorder="0" applyAlignment="0" applyProtection="0"/>
    <xf numFmtId="0" fontId="19" fillId="21" borderId="0" applyNumberFormat="0" applyBorder="0" applyAlignment="0" applyProtection="0"/>
    <xf numFmtId="0" fontId="0" fillId="10" borderId="6" applyNumberFormat="0" applyFont="0" applyAlignment="0" applyProtection="0"/>
    <xf numFmtId="0" fontId="14" fillId="5" borderId="0" applyNumberFormat="0" applyBorder="0" applyAlignment="0" applyProtection="0"/>
    <xf numFmtId="0" fontId="19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7" fillId="14" borderId="10" applyNumberFormat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9" fillId="22" borderId="0" applyNumberFormat="0" applyBorder="0" applyAlignment="0" applyProtection="0"/>
    <xf numFmtId="0" fontId="14" fillId="7" borderId="0" applyNumberFormat="0" applyBorder="0" applyAlignment="0" applyProtection="0"/>
    <xf numFmtId="0" fontId="29" fillId="0" borderId="0">
      <alignment/>
      <protection locked="0"/>
    </xf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1" fillId="24" borderId="0" applyNumberFormat="0" applyFon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37" fontId="4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6" fillId="2" borderId="1" applyNumberFormat="0" applyAlignment="0" applyProtection="0"/>
    <xf numFmtId="0" fontId="14" fillId="16" borderId="0" applyNumberFormat="0" applyBorder="0" applyAlignment="0" applyProtection="0"/>
    <xf numFmtId="0" fontId="41" fillId="9" borderId="0" applyNumberFormat="0" applyBorder="0" applyAlignment="0" applyProtection="0"/>
    <xf numFmtId="0" fontId="14" fillId="16" borderId="0" applyNumberFormat="0" applyBorder="0" applyAlignment="0" applyProtection="0"/>
    <xf numFmtId="0" fontId="19" fillId="11" borderId="0" applyNumberFormat="0" applyBorder="0" applyAlignment="0" applyProtection="0"/>
    <xf numFmtId="0" fontId="14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34" fillId="0" borderId="5" applyNumberFormat="0" applyFill="0" applyProtection="0">
      <alignment horizontal="center"/>
    </xf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19" fillId="13" borderId="0" applyNumberFormat="0" applyBorder="0" applyAlignment="0" applyProtection="0"/>
    <xf numFmtId="14" fontId="24" fillId="0" borderId="0">
      <alignment horizontal="center" wrapText="1"/>
      <protection locked="0"/>
    </xf>
    <xf numFmtId="3" fontId="31" fillId="0" borderId="0" applyFont="0" applyFill="0" applyBorder="0" applyAlignment="0" applyProtection="0"/>
    <xf numFmtId="0" fontId="0" fillId="0" borderId="0">
      <alignment vertical="center"/>
      <protection/>
    </xf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19" fillId="13" borderId="0" applyNumberFormat="0" applyBorder="0" applyAlignment="0" applyProtection="0"/>
    <xf numFmtId="0" fontId="19" fillId="23" borderId="0" applyNumberFormat="0" applyBorder="0" applyAlignment="0" applyProtection="0"/>
    <xf numFmtId="0" fontId="37" fillId="25" borderId="12">
      <alignment/>
      <protection locked="0"/>
    </xf>
    <xf numFmtId="0" fontId="0" fillId="0" borderId="0">
      <alignment vertical="center"/>
      <protection/>
    </xf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0" fontId="16" fillId="9" borderId="0" applyNumberFormat="0" applyBorder="0" applyAlignment="0" applyProtection="0"/>
    <xf numFmtId="0" fontId="31" fillId="0" borderId="0">
      <alignment/>
      <protection/>
    </xf>
    <xf numFmtId="0" fontId="12" fillId="4" borderId="1" applyNumberFormat="0" applyAlignment="0" applyProtection="0"/>
    <xf numFmtId="0" fontId="42" fillId="0" borderId="13">
      <alignment horizontal="center"/>
      <protection/>
    </xf>
    <xf numFmtId="0" fontId="27" fillId="14" borderId="10" applyNumberFormat="0" applyAlignment="0" applyProtection="0"/>
    <xf numFmtId="0" fontId="43" fillId="0" borderId="0" applyNumberFormat="0" applyFill="0" applyBorder="0" applyAlignment="0" applyProtection="0"/>
    <xf numFmtId="186" fontId="33" fillId="0" borderId="0">
      <alignment/>
      <protection/>
    </xf>
    <xf numFmtId="178" fontId="33" fillId="0" borderId="0">
      <alignment/>
      <protection/>
    </xf>
    <xf numFmtId="15" fontId="31" fillId="0" borderId="0">
      <alignment/>
      <protection/>
    </xf>
    <xf numFmtId="181" fontId="33" fillId="0" borderId="0">
      <alignment/>
      <protection/>
    </xf>
    <xf numFmtId="0" fontId="17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30" fillId="3" borderId="0" applyNumberFormat="0" applyBorder="0" applyAlignment="0" applyProtection="0"/>
    <xf numFmtId="38" fontId="32" fillId="4" borderId="0" applyNumberFormat="0" applyBorder="0" applyAlignment="0" applyProtection="0"/>
    <xf numFmtId="0" fontId="22" fillId="0" borderId="8" applyNumberFormat="0" applyFill="0" applyAlignment="0" applyProtection="0"/>
    <xf numFmtId="0" fontId="38" fillId="0" borderId="14" applyNumberFormat="0" applyAlignment="0" applyProtection="0"/>
    <xf numFmtId="0" fontId="38" fillId="0" borderId="15">
      <alignment horizontal="left" vertical="center"/>
      <protection/>
    </xf>
    <xf numFmtId="0" fontId="25" fillId="17" borderId="0" applyNumberFormat="0" applyBorder="0" applyAlignment="0" applyProtection="0"/>
    <xf numFmtId="0" fontId="13" fillId="0" borderId="7" applyNumberFormat="0" applyFill="0" applyAlignment="0" applyProtection="0"/>
    <xf numFmtId="0" fontId="25" fillId="17" borderId="0" applyNumberFormat="0" applyBorder="0" applyAlignment="0" applyProtection="0"/>
    <xf numFmtId="10" fontId="32" fillId="10" borderId="16" applyNumberFormat="0" applyBorder="0" applyAlignment="0" applyProtection="0"/>
    <xf numFmtId="179" fontId="36" fillId="26" borderId="0">
      <alignment/>
      <protection/>
    </xf>
    <xf numFmtId="0" fontId="19" fillId="21" borderId="0" applyNumberFormat="0" applyBorder="0" applyAlignment="0" applyProtection="0"/>
    <xf numFmtId="0" fontId="15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7" fillId="14" borderId="10" applyNumberFormat="0" applyAlignment="0" applyProtection="0"/>
    <xf numFmtId="179" fontId="39" fillId="27" borderId="0">
      <alignment/>
      <protection/>
    </xf>
    <xf numFmtId="38" fontId="31" fillId="0" borderId="0" applyFont="0" applyFill="0" applyBorder="0" applyAlignment="0" applyProtection="0"/>
    <xf numFmtId="0" fontId="19" fillId="15" borderId="0" applyNumberFormat="0" applyBorder="0" applyAlignment="0" applyProtection="0"/>
    <xf numFmtId="40" fontId="3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2" fontId="3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0" fillId="10" borderId="6" applyNumberFormat="0" applyFont="0" applyAlignment="0" applyProtection="0"/>
    <xf numFmtId="0" fontId="20" fillId="4" borderId="3" applyNumberFormat="0" applyAlignment="0" applyProtection="0"/>
    <xf numFmtId="10" fontId="1" fillId="0" borderId="0" applyFont="0" applyFill="0" applyBorder="0" applyAlignment="0" applyProtection="0"/>
    <xf numFmtId="177" fontId="1" fillId="0" borderId="0" applyFont="0" applyFill="0" applyProtection="0">
      <alignment/>
    </xf>
    <xf numFmtId="0" fontId="10" fillId="0" borderId="0" applyNumberFormat="0" applyFill="0" applyBorder="0" applyAlignment="0" applyProtection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7" fillId="25" borderId="12">
      <alignment/>
      <protection locked="0"/>
    </xf>
    <xf numFmtId="0" fontId="44" fillId="0" borderId="0">
      <alignment/>
      <protection/>
    </xf>
    <xf numFmtId="0" fontId="37" fillId="25" borderId="12">
      <alignment/>
      <protection locked="0"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15" fillId="0" borderId="4" applyNumberFormat="0" applyFill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11" applyNumberFormat="0" applyFill="0" applyProtection="0">
      <alignment horizontal="right"/>
    </xf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14" borderId="10" applyNumberFormat="0" applyAlignment="0" applyProtection="0"/>
    <xf numFmtId="0" fontId="9" fillId="0" borderId="0" applyNumberFormat="0" applyFill="0" applyBorder="0" applyAlignment="0" applyProtection="0"/>
    <xf numFmtId="0" fontId="27" fillId="14" borderId="1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5" applyNumberFormat="0" applyFill="0" applyProtection="0">
      <alignment horizontal="lef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11" applyNumberFormat="0" applyFill="0" applyProtection="0">
      <alignment horizontal="center"/>
    </xf>
    <xf numFmtId="0" fontId="45" fillId="0" borderId="11" applyNumberFormat="0" applyFill="0" applyProtection="0">
      <alignment horizontal="center"/>
    </xf>
    <xf numFmtId="0" fontId="34" fillId="0" borderId="5" applyNumberFormat="0" applyFill="0" applyProtection="0">
      <alignment horizontal="center"/>
    </xf>
    <xf numFmtId="0" fontId="1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3" fontId="3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6" fillId="3" borderId="0" applyNumberFormat="0" applyBorder="0" applyAlignment="0" applyProtection="0"/>
    <xf numFmtId="0" fontId="30" fillId="3" borderId="0" applyNumberFormat="0" applyBorder="0" applyAlignment="0" applyProtection="0"/>
    <xf numFmtId="0" fontId="0" fillId="10" borderId="6" applyNumberFormat="0" applyFont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7" fillId="14" borderId="10" applyNumberFormat="0" applyAlignment="0" applyProtection="0"/>
    <xf numFmtId="0" fontId="12" fillId="4" borderId="1" applyNumberFormat="0" applyAlignment="0" applyProtection="0"/>
    <xf numFmtId="0" fontId="25" fillId="17" borderId="0" applyNumberFormat="0" applyBorder="0" applyAlignment="0" applyProtection="0"/>
    <xf numFmtId="0" fontId="12" fillId="4" borderId="1" applyNumberFormat="0" applyAlignment="0" applyProtection="0"/>
    <xf numFmtId="0" fontId="27" fillId="14" borderId="10" applyNumberFormat="0" applyAlignment="0" applyProtection="0"/>
    <xf numFmtId="0" fontId="17" fillId="0" borderId="0" applyNumberFormat="0" applyFill="0" applyBorder="0" applyAlignment="0" applyProtection="0"/>
    <xf numFmtId="0" fontId="34" fillId="0" borderId="5" applyNumberFormat="0" applyFill="0" applyProtection="0">
      <alignment horizontal="left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4" applyNumberFormat="0" applyFill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6" fillId="2" borderId="1" applyNumberFormat="0" applyAlignment="0" applyProtection="0"/>
    <xf numFmtId="0" fontId="19" fillId="13" borderId="0" applyNumberFormat="0" applyBorder="0" applyAlignment="0" applyProtection="0"/>
    <xf numFmtId="0" fontId="26" fillId="2" borderId="1" applyNumberFormat="0" applyAlignment="0" applyProtection="0"/>
    <xf numFmtId="0" fontId="19" fillId="13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5" fillId="17" borderId="0" applyNumberFormat="0" applyBorder="0" applyAlignment="0" applyProtection="0"/>
    <xf numFmtId="0" fontId="20" fillId="4" borderId="3" applyNumberFormat="0" applyAlignment="0" applyProtection="0"/>
    <xf numFmtId="0" fontId="26" fillId="2" borderId="1" applyNumberFormat="0" applyAlignment="0" applyProtection="0"/>
    <xf numFmtId="0" fontId="26" fillId="2" borderId="1" applyNumberFormat="0" applyAlignment="0" applyProtection="0"/>
    <xf numFmtId="0" fontId="26" fillId="2" borderId="1" applyNumberFormat="0" applyAlignment="0" applyProtection="0"/>
    <xf numFmtId="1" fontId="1" fillId="0" borderId="5" applyFill="0" applyProtection="0">
      <alignment horizontal="center"/>
    </xf>
    <xf numFmtId="43" fontId="1" fillId="0" borderId="0" applyFont="0" applyFill="0" applyBorder="0" applyAlignment="0" applyProtection="0"/>
    <xf numFmtId="0" fontId="0" fillId="10" borderId="6" applyNumberFormat="0" applyFont="0" applyAlignment="0" applyProtection="0"/>
    <xf numFmtId="0" fontId="0" fillId="10" borderId="6" applyNumberFormat="0" applyFont="0" applyAlignment="0" applyProtection="0"/>
    <xf numFmtId="0" fontId="0" fillId="10" borderId="6" applyNumberFormat="0" applyFont="0" applyAlignment="0" applyProtection="0"/>
  </cellStyleXfs>
  <cellXfs count="33">
    <xf numFmtId="0" fontId="0" fillId="0" borderId="0" xfId="0" applyAlignment="1">
      <alignment/>
    </xf>
    <xf numFmtId="0" fontId="1" fillId="0" borderId="0" xfId="309">
      <alignment/>
      <protection/>
    </xf>
    <xf numFmtId="0" fontId="2" fillId="3" borderId="0" xfId="309" applyFont="1" applyFill="1">
      <alignment/>
      <protection/>
    </xf>
    <xf numFmtId="0" fontId="1" fillId="3" borderId="0" xfId="309" applyFill="1">
      <alignment/>
      <protection/>
    </xf>
    <xf numFmtId="0" fontId="1" fillId="17" borderId="17" xfId="309" applyFill="1" applyBorder="1">
      <alignment/>
      <protection/>
    </xf>
    <xf numFmtId="0" fontId="3" fillId="28" borderId="18" xfId="309" applyFont="1" applyFill="1" applyBorder="1" applyAlignment="1">
      <alignment horizontal="center"/>
      <protection/>
    </xf>
    <xf numFmtId="0" fontId="4" fillId="29" borderId="19" xfId="309" applyFont="1" applyFill="1" applyBorder="1" applyAlignment="1">
      <alignment horizontal="center"/>
      <protection/>
    </xf>
    <xf numFmtId="0" fontId="3" fillId="28" borderId="19" xfId="309" applyFont="1" applyFill="1" applyBorder="1" applyAlignment="1">
      <alignment horizontal="center"/>
      <protection/>
    </xf>
    <xf numFmtId="0" fontId="3" fillId="28" borderId="20" xfId="309" applyFont="1" applyFill="1" applyBorder="1" applyAlignment="1">
      <alignment horizontal="center"/>
      <protection/>
    </xf>
    <xf numFmtId="0" fontId="1" fillId="17" borderId="21" xfId="309" applyFill="1" applyBorder="1">
      <alignment/>
      <protection/>
    </xf>
    <xf numFmtId="0" fontId="1" fillId="17" borderId="22" xfId="309" applyFill="1" applyBorder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7" fontId="7" fillId="0" borderId="0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</cellXfs>
  <cellStyles count="426">
    <cellStyle name="Normal" xfId="0"/>
    <cellStyle name="Currency [0]" xfId="15"/>
    <cellStyle name="输入" xfId="16"/>
    <cellStyle name="汇总 6" xfId="17"/>
    <cellStyle name="20% - 强调文字颜色 3" xfId="18"/>
    <cellStyle name="输出 3" xfId="19"/>
    <cellStyle name="链接单元格 5" xfId="20"/>
    <cellStyle name="40% - 强调文字颜色 1_2011年军转干统计表" xfId="21"/>
    <cellStyle name="千分位_laroux" xfId="22"/>
    <cellStyle name="20% - 强调文字颜色 1 2" xfId="23"/>
    <cellStyle name="Currency" xfId="24"/>
    <cellStyle name="args.style" xfId="25"/>
    <cellStyle name="Comma [0]" xfId="26"/>
    <cellStyle name="40% - 强调文字颜色 3" xfId="27"/>
    <cellStyle name="计算 2" xfId="28"/>
    <cellStyle name="20% - Accent4" xfId="29"/>
    <cellStyle name="差" xfId="30"/>
    <cellStyle name="Comma" xfId="31"/>
    <cellStyle name="Hyperlink" xfId="32"/>
    <cellStyle name="日期" xfId="33"/>
    <cellStyle name="60% - 强调文字颜色 3" xfId="34"/>
    <cellStyle name="Percent" xfId="35"/>
    <cellStyle name="Followed Hyperlink" xfId="36"/>
    <cellStyle name="差_Book1 2" xfId="37"/>
    <cellStyle name="注释" xfId="38"/>
    <cellStyle name="常规 6" xfId="39"/>
    <cellStyle name="60% - 强调文字颜色 2 3" xfId="40"/>
    <cellStyle name="20% - 强调文字颜色 4 5" xfId="41"/>
    <cellStyle name="_ET_STYLE_NoName_00__Book1" xfId="42"/>
    <cellStyle name="警告文本" xfId="43"/>
    <cellStyle name="注释 5" xfId="44"/>
    <cellStyle name="60% - 强调文字颜色 2" xfId="45"/>
    <cellStyle name="标题 4" xfId="46"/>
    <cellStyle name="标题" xfId="47"/>
    <cellStyle name="解释性文本" xfId="48"/>
    <cellStyle name="差 6" xfId="49"/>
    <cellStyle name="标题 1" xfId="50"/>
    <cellStyle name="标题 2" xfId="51"/>
    <cellStyle name="60% - 强调文字颜色 1" xfId="52"/>
    <cellStyle name="标题 3" xfId="53"/>
    <cellStyle name="60% - 强调文字颜色 4" xfId="54"/>
    <cellStyle name="输出" xfId="55"/>
    <cellStyle name="Input" xfId="56"/>
    <cellStyle name="计算" xfId="57"/>
    <cellStyle name="40% - 强调文字颜色 4 2" xfId="58"/>
    <cellStyle name="检查单元格" xfId="59"/>
    <cellStyle name="输出 6" xfId="60"/>
    <cellStyle name="20% - 强调文字颜色 6" xfId="61"/>
    <cellStyle name="强调文字颜色 2" xfId="62"/>
    <cellStyle name="链接单元格" xfId="63"/>
    <cellStyle name="40% - 强调文字颜色 6 5" xfId="64"/>
    <cellStyle name="汇总" xfId="65"/>
    <cellStyle name="好" xfId="66"/>
    <cellStyle name="20% - 强调文字颜色 3 3" xfId="67"/>
    <cellStyle name="Heading 3" xfId="68"/>
    <cellStyle name="适中" xfId="69"/>
    <cellStyle name="输出 5" xfId="70"/>
    <cellStyle name="20% - 强调文字颜色 5" xfId="71"/>
    <cellStyle name="强调文字颜色 1" xfId="72"/>
    <cellStyle name="链接单元格 3" xfId="73"/>
    <cellStyle name="强调文字颜色 5_2011年军转干统计表" xfId="74"/>
    <cellStyle name="20% - 强调文字颜色 1" xfId="75"/>
    <cellStyle name="强调文字颜色 1 6" xfId="76"/>
    <cellStyle name="40% - 强调文字颜色 1" xfId="77"/>
    <cellStyle name="链接单元格 4" xfId="78"/>
    <cellStyle name="输出 2" xfId="79"/>
    <cellStyle name="20% - 强调文字颜色 2" xfId="80"/>
    <cellStyle name="40% - 强调文字颜色 2" xfId="81"/>
    <cellStyle name="强调文字颜色 3" xfId="82"/>
    <cellStyle name="PSChar" xfId="83"/>
    <cellStyle name="强调文字颜色 4" xfId="84"/>
    <cellStyle name="链接单元格 6" xfId="85"/>
    <cellStyle name="输出 4" xfId="86"/>
    <cellStyle name="20% - 强调文字颜色 4" xfId="87"/>
    <cellStyle name="计算 3" xfId="88"/>
    <cellStyle name="40% - 强调文字颜色 4" xfId="89"/>
    <cellStyle name="强调文字颜色 5" xfId="90"/>
    <cellStyle name="计算 4" xfId="91"/>
    <cellStyle name="40% - 强调文字颜色 5" xfId="92"/>
    <cellStyle name="60% - 强调文字颜色 5" xfId="93"/>
    <cellStyle name="强调文字颜色 6" xfId="94"/>
    <cellStyle name="计算 5" xfId="95"/>
    <cellStyle name="适中 2" xfId="96"/>
    <cellStyle name="40% - 强调文字颜色 6" xfId="97"/>
    <cellStyle name="60% - 强调文字颜色 6" xfId="98"/>
    <cellStyle name="_ET_STYLE_NoName_00_" xfId="99"/>
    <cellStyle name="解释性文本_2011年军转干统计表" xfId="100"/>
    <cellStyle name="_Book1_1" xfId="101"/>
    <cellStyle name="适中 4" xfId="102"/>
    <cellStyle name="20% - 强调文字颜色 1 5" xfId="103"/>
    <cellStyle name="好 2" xfId="104"/>
    <cellStyle name="20% - 强调文字颜色 1 4" xfId="105"/>
    <cellStyle name="普通_laroux" xfId="106"/>
    <cellStyle name="20% - Accent2" xfId="107"/>
    <cellStyle name="_ET_STYLE_NoName_00__办公家具清单" xfId="108"/>
    <cellStyle name="标题_2011年军转干统计表" xfId="109"/>
    <cellStyle name="强调文字颜色 2 4" xfId="110"/>
    <cellStyle name="20% - Accent3" xfId="111"/>
    <cellStyle name="20% - 强调文字颜色 1 3" xfId="112"/>
    <cellStyle name="20% - Accent5" xfId="113"/>
    <cellStyle name="_方案清单00" xfId="114"/>
    <cellStyle name="20% - Accent6" xfId="115"/>
    <cellStyle name="好_马店集镇2010年正规参合信息" xfId="116"/>
    <cellStyle name="_Book1" xfId="117"/>
    <cellStyle name="20% - Accent1" xfId="118"/>
    <cellStyle name="20% - 强调文字颜色 1 6" xfId="119"/>
    <cellStyle name="好 3" xfId="120"/>
    <cellStyle name="20% - 强调文字颜色 1_2011年军转干统计表" xfId="121"/>
    <cellStyle name="20% - 强调文字颜色 2 2" xfId="122"/>
    <cellStyle name="20% - 强调文字颜色 2 3" xfId="123"/>
    <cellStyle name="20% - 强调文字颜色 2 4" xfId="124"/>
    <cellStyle name="20% - 强调文字颜色 2 5" xfId="125"/>
    <cellStyle name="20% - 强调文字颜色 2 6" xfId="126"/>
    <cellStyle name="20% - 强调文字颜色 2_2011年军转干统计表" xfId="127"/>
    <cellStyle name="20% - 强调文字颜色 3 2" xfId="128"/>
    <cellStyle name="Heading 2" xfId="129"/>
    <cellStyle name="20% - 强调文字颜色 3 4" xfId="130"/>
    <cellStyle name="60% - 强调文字颜色 1 2" xfId="131"/>
    <cellStyle name="Heading 4" xfId="132"/>
    <cellStyle name="商品名称" xfId="133"/>
    <cellStyle name="20% - 强调文字颜色 3 5" xfId="134"/>
    <cellStyle name="60% - 强调文字颜色 1 3" xfId="135"/>
    <cellStyle name="20% - 强调文字颜色 3 6" xfId="136"/>
    <cellStyle name="60% - 强调文字颜色 1 4" xfId="137"/>
    <cellStyle name="20% - 强调文字颜色 3_2011年军转干统计表" xfId="138"/>
    <cellStyle name="20% - 强调文字颜色 4 2" xfId="139"/>
    <cellStyle name="20% - 强调文字颜色 6_2011年军转干统计表" xfId="140"/>
    <cellStyle name="Mon閠aire_!!!GO" xfId="141"/>
    <cellStyle name="常规 3" xfId="142"/>
    <cellStyle name="20% - 强调文字颜色 4 3" xfId="143"/>
    <cellStyle name="常规 4" xfId="144"/>
    <cellStyle name="20% - 强调文字颜色 4 4" xfId="145"/>
    <cellStyle name="60% - 强调文字颜色 2 2" xfId="146"/>
    <cellStyle name="常规 5" xfId="147"/>
    <cellStyle name="20% - 强调文字颜色 4 6" xfId="148"/>
    <cellStyle name="60% - 强调文字颜色 2 4" xfId="149"/>
    <cellStyle name="20% - 强调文字颜色 4_2011年军转干统计表" xfId="150"/>
    <cellStyle name="20% - 强调文字颜色 5 2" xfId="151"/>
    <cellStyle name="寘嬫愗傝_Region Orders (2)" xfId="152"/>
    <cellStyle name="20% - 强调文字颜色 5 3" xfId="153"/>
    <cellStyle name="20% - 强调文字颜色 5 4" xfId="154"/>
    <cellStyle name="60% - 强调文字颜色 3 2" xfId="155"/>
    <cellStyle name="20% - 强调文字颜色 5 5" xfId="156"/>
    <cellStyle name="60% - 强调文字颜色 3 3" xfId="157"/>
    <cellStyle name="20% - 强调文字颜色 5 6" xfId="158"/>
    <cellStyle name="60% - 强调文字颜色 3 4" xfId="159"/>
    <cellStyle name="标题 1_2011年军转干统计表" xfId="160"/>
    <cellStyle name="20% - 强调文字颜色 5_2011年军转干统计表" xfId="161"/>
    <cellStyle name="20% - 强调文字颜色 6 2" xfId="162"/>
    <cellStyle name="20% - 强调文字颜色 6 3" xfId="163"/>
    <cellStyle name="好_马店集镇2010年正规参合信息 2" xfId="164"/>
    <cellStyle name="20% - 强调文字颜色 6 4" xfId="165"/>
    <cellStyle name="60% - 强调文字颜色 4 2" xfId="166"/>
    <cellStyle name="Neutral" xfId="167"/>
    <cellStyle name="20% - 强调文字颜色 6 5" xfId="168"/>
    <cellStyle name="60% - 强调文字颜色 4 3" xfId="169"/>
    <cellStyle name="20% - 强调文字颜色 6 6" xfId="170"/>
    <cellStyle name="60% - 强调文字颜色 4 4" xfId="171"/>
    <cellStyle name="40% - Accent1" xfId="172"/>
    <cellStyle name="40% - Accent2" xfId="173"/>
    <cellStyle name="40% - Accent3" xfId="174"/>
    <cellStyle name="40% - Accent4" xfId="175"/>
    <cellStyle name="Normal - Style1" xfId="176"/>
    <cellStyle name="40% - Accent5" xfId="177"/>
    <cellStyle name="警告文本 2" xfId="178"/>
    <cellStyle name="40% - Accent6" xfId="179"/>
    <cellStyle name="警告文本 3" xfId="180"/>
    <cellStyle name="40% - 强调文字颜色 1 2" xfId="181"/>
    <cellStyle name="40% - 强调文字颜色 1 3" xfId="182"/>
    <cellStyle name="Accent1" xfId="183"/>
    <cellStyle name="警告文本_2011年军转干统计表" xfId="184"/>
    <cellStyle name="40% - 强调文字颜色 1 4" xfId="185"/>
    <cellStyle name="Accent2" xfId="186"/>
    <cellStyle name="40% - 强调文字颜色 1 5" xfId="187"/>
    <cellStyle name="Accent3" xfId="188"/>
    <cellStyle name="注释_Book1" xfId="189"/>
    <cellStyle name="40% - 强调文字颜色 1 6" xfId="190"/>
    <cellStyle name="Accent4" xfId="191"/>
    <cellStyle name="40% - 强调文字颜色 2 2" xfId="192"/>
    <cellStyle name="40% - 强调文字颜色 2 3" xfId="193"/>
    <cellStyle name="40% - 强调文字颜色 2 4" xfId="194"/>
    <cellStyle name="40% - 强调文字颜色 2 5" xfId="195"/>
    <cellStyle name="40% - 强调文字颜色 2 6" xfId="196"/>
    <cellStyle name="40% - 强调文字颜色 2_2011年军转干统计表" xfId="197"/>
    <cellStyle name="40% - 强调文字颜色 3 2" xfId="198"/>
    <cellStyle name="40% - 强调文字颜色 3 3" xfId="199"/>
    <cellStyle name="检查单元格_2011年军转干统计表" xfId="200"/>
    <cellStyle name="40% - 强调文字颜色 3 4" xfId="201"/>
    <cellStyle name="40% - 强调文字颜色 3 5" xfId="202"/>
    <cellStyle name="强调文字颜色 6_2011年军转干统计表" xfId="203"/>
    <cellStyle name="40% - 强调文字颜色 3 6" xfId="204"/>
    <cellStyle name="6mal" xfId="205"/>
    <cellStyle name="40% - 强调文字颜色 3_2011年军转干统计表" xfId="206"/>
    <cellStyle name="40% - 强调文字颜色 4 3" xfId="207"/>
    <cellStyle name="40% - 强调文字颜色 4 4" xfId="208"/>
    <cellStyle name="40% - 强调文字颜色 4 5" xfId="209"/>
    <cellStyle name="40% - 强调文字颜色 4 6" xfId="210"/>
    <cellStyle name="PSSpacer" xfId="211"/>
    <cellStyle name="40% - 强调文字颜色 4_2011年军转干统计表" xfId="212"/>
    <cellStyle name="40% - 强调文字颜色 5 2" xfId="213"/>
    <cellStyle name="40% - 强调文字颜色 5 3" xfId="214"/>
    <cellStyle name="40% - 强调文字颜色 5 4" xfId="215"/>
    <cellStyle name="40% - 强调文字颜色 5 5" xfId="216"/>
    <cellStyle name="no dec" xfId="217"/>
    <cellStyle name="40% - 强调文字颜色 5 6" xfId="218"/>
    <cellStyle name="40% - 强调文字颜色 5_2011年军转干统计表" xfId="219"/>
    <cellStyle name="40% - 强调文字颜色 6 2" xfId="220"/>
    <cellStyle name="40% - 强调文字颜色 6 3" xfId="221"/>
    <cellStyle name="输入_2011年军转干统计表" xfId="222"/>
    <cellStyle name="40% - 强调文字颜色 6 4" xfId="223"/>
    <cellStyle name="差_Book1" xfId="224"/>
    <cellStyle name="40% - 强调文字颜色 6 6" xfId="225"/>
    <cellStyle name="60% - 强调文字颜色 2_2011年军转干统计表" xfId="226"/>
    <cellStyle name="40% - 强调文字颜色 6_2011年军转干统计表" xfId="227"/>
    <cellStyle name="60% - Accent1" xfId="228"/>
    <cellStyle name="60% - Accent2" xfId="229"/>
    <cellStyle name="部门" xfId="230"/>
    <cellStyle name="常规 2 2" xfId="231"/>
    <cellStyle name="60% - Accent3" xfId="232"/>
    <cellStyle name="常规 2 3" xfId="233"/>
    <cellStyle name="60% - Accent4" xfId="234"/>
    <cellStyle name="per.style" xfId="235"/>
    <cellStyle name="PSInt" xfId="236"/>
    <cellStyle name="常规 2 4" xfId="237"/>
    <cellStyle name="60% - Accent5" xfId="238"/>
    <cellStyle name="常规 2 5" xfId="239"/>
    <cellStyle name="强调文字颜色 4 2" xfId="240"/>
    <cellStyle name="60% - Accent6" xfId="241"/>
    <cellStyle name="t" xfId="242"/>
    <cellStyle name="常规 2 6" xfId="243"/>
    <cellStyle name="强调文字颜色 4 3" xfId="244"/>
    <cellStyle name="60% - 强调文字颜色 1 5" xfId="245"/>
    <cellStyle name="60% - 强调文字颜色 1 6" xfId="246"/>
    <cellStyle name="60% - 强调文字颜色 1_2011年军转干统计表" xfId="247"/>
    <cellStyle name="60% - 强调文字颜色 2 5" xfId="248"/>
    <cellStyle name="60% - 强调文字颜色 2 6" xfId="249"/>
    <cellStyle name="60% - 强调文字颜色 3 5" xfId="250"/>
    <cellStyle name="60% - 强调文字颜色 3 6" xfId="251"/>
    <cellStyle name="60% - 强调文字颜色 3_2011年军转干统计表" xfId="252"/>
    <cellStyle name="60% - 强调文字颜色 4 5" xfId="253"/>
    <cellStyle name="60% - 强调文字颜色 4 6" xfId="254"/>
    <cellStyle name="60% - 强调文字颜色 4_2011年军转干统计表" xfId="255"/>
    <cellStyle name="强调文字颜色 2 2" xfId="256"/>
    <cellStyle name="60% - 强调文字颜色 5 2" xfId="257"/>
    <cellStyle name="60% - 强调文字颜色 5 3" xfId="258"/>
    <cellStyle name="60% - 强调文字颜色 5 4" xfId="259"/>
    <cellStyle name="60% - 强调文字颜色 5 5" xfId="260"/>
    <cellStyle name="60% - 强调文字颜色 5 6" xfId="261"/>
    <cellStyle name="60% - 强调文字颜色 5_2011年军转干统计表" xfId="262"/>
    <cellStyle name="60% - 强调文字颜色 6 2" xfId="263"/>
    <cellStyle name="60% - 强调文字颜色 6 3" xfId="264"/>
    <cellStyle name="60% - 强调文字颜色 6 4" xfId="265"/>
    <cellStyle name="60% - 强调文字颜色 6 5" xfId="266"/>
    <cellStyle name="60% - 强调文字颜色 6 6" xfId="267"/>
    <cellStyle name="60% - 强调文字颜色 6_2011年军转干统计表" xfId="268"/>
    <cellStyle name="Accent5" xfId="269"/>
    <cellStyle name="Accent6" xfId="270"/>
    <cellStyle name="Bad" xfId="271"/>
    <cellStyle name="昗弨_Pacific Region P&amp;L" xfId="272"/>
    <cellStyle name="Calculation" xfId="273"/>
    <cellStyle name="PSHeading" xfId="274"/>
    <cellStyle name="Check Cell" xfId="275"/>
    <cellStyle name="ColLevel_0" xfId="276"/>
    <cellStyle name="comma zerodec" xfId="277"/>
    <cellStyle name="Currency1" xfId="278"/>
    <cellStyle name="Date" xfId="279"/>
    <cellStyle name="Dollar (zero dec)" xfId="280"/>
    <cellStyle name="Explanatory Text" xfId="281"/>
    <cellStyle name="强调文字颜色 1 2" xfId="282"/>
    <cellStyle name="Good" xfId="283"/>
    <cellStyle name="Grey" xfId="284"/>
    <cellStyle name="标题 2 2" xfId="285"/>
    <cellStyle name="Header1" xfId="286"/>
    <cellStyle name="Header2" xfId="287"/>
    <cellStyle name="适中_2011年军转干统计表" xfId="288"/>
    <cellStyle name="Heading 1" xfId="289"/>
    <cellStyle name="适中 6" xfId="290"/>
    <cellStyle name="Input [yellow]" xfId="291"/>
    <cellStyle name="Input Cells" xfId="292"/>
    <cellStyle name="强调文字颜色 3 3" xfId="293"/>
    <cellStyle name="Linked Cell" xfId="294"/>
    <cellStyle name="标题 4 4" xfId="295"/>
    <cellStyle name="检查单元格 2" xfId="296"/>
    <cellStyle name="Linked Cells" xfId="297"/>
    <cellStyle name="Millares [0]_96 Risk" xfId="298"/>
    <cellStyle name="强调文字颜色 2 5" xfId="299"/>
    <cellStyle name="Millares_96 Risk" xfId="300"/>
    <cellStyle name="Milliers [0]_!!!GO" xfId="301"/>
    <cellStyle name="Milliers_!!!GO" xfId="302"/>
    <cellStyle name="Moneda [0]_96 Risk" xfId="303"/>
    <cellStyle name="标题 4_2011年军转干统计表" xfId="304"/>
    <cellStyle name="Moneda_96 Risk" xfId="305"/>
    <cellStyle name="解释性文本 4" xfId="306"/>
    <cellStyle name="Mon閠aire [0]_!!!GO" xfId="307"/>
    <cellStyle name="New Times Roman" xfId="308"/>
    <cellStyle name="Normal_Book1" xfId="309"/>
    <cellStyle name="Note" xfId="310"/>
    <cellStyle name="Output" xfId="311"/>
    <cellStyle name="Percent [2]" xfId="312"/>
    <cellStyle name="Pourcentage_pldt" xfId="313"/>
    <cellStyle name="标题 5" xfId="314"/>
    <cellStyle name="PSDate" xfId="315"/>
    <cellStyle name="PSDec" xfId="316"/>
    <cellStyle name="RowLevel_0" xfId="317"/>
    <cellStyle name="sstot" xfId="318"/>
    <cellStyle name="Standard_AREAS" xfId="319"/>
    <cellStyle name="t_HVAC Equipment (3)" xfId="320"/>
    <cellStyle name="Title" xfId="321"/>
    <cellStyle name="常规 2" xfId="322"/>
    <cellStyle name="Total" xfId="323"/>
    <cellStyle name="Warning Text" xfId="324"/>
    <cellStyle name="链接单元格_2011年军转干统计表" xfId="325"/>
    <cellStyle name="捠壿 [0.00]_Region Orders (2)" xfId="326"/>
    <cellStyle name="捠壿_Region Orders (2)" xfId="327"/>
    <cellStyle name="编号" xfId="328"/>
    <cellStyle name="标题 1 2" xfId="329"/>
    <cellStyle name="标题 1 3" xfId="330"/>
    <cellStyle name="标题 1 4" xfId="331"/>
    <cellStyle name="标题 1 5" xfId="332"/>
    <cellStyle name="标题 1 6" xfId="333"/>
    <cellStyle name="标题 2 3" xfId="334"/>
    <cellStyle name="标题 2 4" xfId="335"/>
    <cellStyle name="标题 2 5" xfId="336"/>
    <cellStyle name="标题 2 6" xfId="337"/>
    <cellStyle name="标题 2_2011年军转干统计表" xfId="338"/>
    <cellStyle name="标题 3 2" xfId="339"/>
    <cellStyle name="标题 3 3" xfId="340"/>
    <cellStyle name="标题 3 4" xfId="341"/>
    <cellStyle name="标题 3 5" xfId="342"/>
    <cellStyle name="标题 3 6" xfId="343"/>
    <cellStyle name="标题 3_2011年军转干统计表" xfId="344"/>
    <cellStyle name="解释性文本 3" xfId="345"/>
    <cellStyle name="标题 4 2" xfId="346"/>
    <cellStyle name="标题 4 3" xfId="347"/>
    <cellStyle name="标题 4 5" xfId="348"/>
    <cellStyle name="检查单元格 3" xfId="349"/>
    <cellStyle name="标题 4 6" xfId="350"/>
    <cellStyle name="检查单元格 4" xfId="351"/>
    <cellStyle name="标题 6" xfId="352"/>
    <cellStyle name="标题 7" xfId="353"/>
    <cellStyle name="借出原因 2" xfId="354"/>
    <cellStyle name="标题 8" xfId="355"/>
    <cellStyle name="标题 9" xfId="356"/>
    <cellStyle name="标题1" xfId="357"/>
    <cellStyle name="标题1 2" xfId="358"/>
    <cellStyle name="部门 2" xfId="359"/>
    <cellStyle name="差 2" xfId="360"/>
    <cellStyle name="解释性文本 5" xfId="361"/>
    <cellStyle name="差 3" xfId="362"/>
    <cellStyle name="解释性文本 6" xfId="363"/>
    <cellStyle name="差 4" xfId="364"/>
    <cellStyle name="差 5" xfId="365"/>
    <cellStyle name="差_2011年军转干统计表" xfId="366"/>
    <cellStyle name="差_马店集镇2010年正规参合信息" xfId="367"/>
    <cellStyle name="差_马店集镇2010年正规参合信息 2" xfId="368"/>
    <cellStyle name="差_涡阳县新型农村合作医疗农民医疗费补偿情况基础统计表" xfId="369"/>
    <cellStyle name="差_涡阳县新型农村合作医疗农民医疗费补偿情况基础统计表 2" xfId="370"/>
    <cellStyle name="分级显示列_1_Book1" xfId="371"/>
    <cellStyle name="样式 1" xfId="372"/>
    <cellStyle name="分级显示行_1_Book1" xfId="373"/>
    <cellStyle name="好 4" xfId="374"/>
    <cellStyle name="好 5" xfId="375"/>
    <cellStyle name="好 6" xfId="376"/>
    <cellStyle name="好_2011年军转干统计表" xfId="377"/>
    <cellStyle name="好_Book1" xfId="378"/>
    <cellStyle name="好_Book1 2" xfId="379"/>
    <cellStyle name="注释 4" xfId="380"/>
    <cellStyle name="好_涡阳县新型农村合作医疗农民医疗费补偿情况基础统计表" xfId="381"/>
    <cellStyle name="好_涡阳县新型农村合作医疗农民医疗费补偿情况基础统计表 2" xfId="382"/>
    <cellStyle name="汇总 2" xfId="383"/>
    <cellStyle name="汇总 3" xfId="384"/>
    <cellStyle name="汇总 4" xfId="385"/>
    <cellStyle name="汇总 5" xfId="386"/>
    <cellStyle name="汇总_2011年军转干统计表" xfId="387"/>
    <cellStyle name="检查单元格 5" xfId="388"/>
    <cellStyle name="计算 6" xfId="389"/>
    <cellStyle name="适中 3" xfId="390"/>
    <cellStyle name="计算_2011年军转干统计表" xfId="391"/>
    <cellStyle name="检查单元格 6" xfId="392"/>
    <cellStyle name="解释性文本 2" xfId="393"/>
    <cellStyle name="借出原因" xfId="394"/>
    <cellStyle name="警告文本 4" xfId="395"/>
    <cellStyle name="警告文本 5" xfId="396"/>
    <cellStyle name="警告文本 6" xfId="397"/>
    <cellStyle name="链接单元格 2" xfId="398"/>
    <cellStyle name="千分位[0]_laroux" xfId="399"/>
    <cellStyle name="千位[0]_ 方正PC" xfId="400"/>
    <cellStyle name="千位_ 方正PC" xfId="401"/>
    <cellStyle name="强调文字颜色 1 3" xfId="402"/>
    <cellStyle name="强调文字颜色 1 4" xfId="403"/>
    <cellStyle name="强调文字颜色 1 5" xfId="404"/>
    <cellStyle name="强调文字颜色 1_2011年军转干统计表" xfId="405"/>
    <cellStyle name="强调文字颜色 2 3" xfId="406"/>
    <cellStyle name="强调文字颜色 2 6" xfId="407"/>
    <cellStyle name="强调文字颜色 2_2011年军转干统计表" xfId="408"/>
    <cellStyle name="强调文字颜色 3 2" xfId="409"/>
    <cellStyle name="强调文字颜色 3 4" xfId="410"/>
    <cellStyle name="强调文字颜色 3 5" xfId="411"/>
    <cellStyle name="强调文字颜色 3 6" xfId="412"/>
    <cellStyle name="强调文字颜色 3_2011年军转干统计表" xfId="413"/>
    <cellStyle name="强调文字颜色 4 4" xfId="414"/>
    <cellStyle name="强调文字颜色 4 5" xfId="415"/>
    <cellStyle name="输入 2" xfId="416"/>
    <cellStyle name="强调文字颜色 4 6" xfId="417"/>
    <cellStyle name="输入 3" xfId="418"/>
    <cellStyle name="强调文字颜色 4_2011年军转干统计表" xfId="419"/>
    <cellStyle name="强调文字颜色 5 2" xfId="420"/>
    <cellStyle name="强调文字颜色 5 3" xfId="421"/>
    <cellStyle name="强调文字颜色 5 4" xfId="422"/>
    <cellStyle name="强调文字颜色 5 5" xfId="423"/>
    <cellStyle name="强调文字颜色 5 6" xfId="424"/>
    <cellStyle name="强调文字颜色 6 2" xfId="425"/>
    <cellStyle name="强调文字颜色 6 3" xfId="426"/>
    <cellStyle name="强调文字颜色 6 4" xfId="427"/>
    <cellStyle name="强调文字颜色 6 5" xfId="428"/>
    <cellStyle name="强调文字颜色 6 6" xfId="429"/>
    <cellStyle name="适中 5" xfId="430"/>
    <cellStyle name="输出_2011年军转干统计表" xfId="431"/>
    <cellStyle name="输入 4" xfId="432"/>
    <cellStyle name="输入 5" xfId="433"/>
    <cellStyle name="输入 6" xfId="434"/>
    <cellStyle name="数量" xfId="435"/>
    <cellStyle name="寘嬫愗傝 [0.00]_Region Orders (2)" xfId="436"/>
    <cellStyle name="注释 2" xfId="437"/>
    <cellStyle name="注释 3" xfId="438"/>
    <cellStyle name="注释 6" xfId="4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2</xdr:row>
      <xdr:rowOff>123825</xdr:rowOff>
    </xdr:from>
    <xdr:to>
      <xdr:col>3</xdr:col>
      <xdr:colOff>1714500</xdr:colOff>
      <xdr:row>2</xdr:row>
      <xdr:rowOff>1228725</xdr:rowOff>
    </xdr:to>
    <xdr:pic>
      <xdr:nvPicPr>
        <xdr:cNvPr id="1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933450"/>
          <a:ext cx="1657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</xdr:row>
      <xdr:rowOff>47625</xdr:rowOff>
    </xdr:from>
    <xdr:to>
      <xdr:col>3</xdr:col>
      <xdr:colOff>1419225</xdr:colOff>
      <xdr:row>4</xdr:row>
      <xdr:rowOff>781050</xdr:rowOff>
    </xdr:to>
    <xdr:pic>
      <xdr:nvPicPr>
        <xdr:cNvPr id="2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3505200"/>
          <a:ext cx="1162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5</xdr:row>
      <xdr:rowOff>66675</xdr:rowOff>
    </xdr:from>
    <xdr:to>
      <xdr:col>3</xdr:col>
      <xdr:colOff>1400175</xdr:colOff>
      <xdr:row>5</xdr:row>
      <xdr:rowOff>771525</xdr:rowOff>
    </xdr:to>
    <xdr:pic>
      <xdr:nvPicPr>
        <xdr:cNvPr id="3" name="Picture 2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4324350"/>
          <a:ext cx="1181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7</xdr:row>
      <xdr:rowOff>85725</xdr:rowOff>
    </xdr:from>
    <xdr:to>
      <xdr:col>3</xdr:col>
      <xdr:colOff>1400175</xdr:colOff>
      <xdr:row>7</xdr:row>
      <xdr:rowOff>1171575</xdr:rowOff>
    </xdr:to>
    <xdr:pic>
      <xdr:nvPicPr>
        <xdr:cNvPr id="4" name="Picture 2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6381750"/>
          <a:ext cx="10572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3</xdr:row>
      <xdr:rowOff>76200</xdr:rowOff>
    </xdr:from>
    <xdr:to>
      <xdr:col>3</xdr:col>
      <xdr:colOff>1333500</xdr:colOff>
      <xdr:row>3</xdr:row>
      <xdr:rowOff>1181100</xdr:rowOff>
    </xdr:to>
    <xdr:pic>
      <xdr:nvPicPr>
        <xdr:cNvPr id="5" name="Picture 2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2295525"/>
          <a:ext cx="885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6</xdr:row>
      <xdr:rowOff>28575</xdr:rowOff>
    </xdr:from>
    <xdr:to>
      <xdr:col>3</xdr:col>
      <xdr:colOff>1285875</xdr:colOff>
      <xdr:row>6</xdr:row>
      <xdr:rowOff>1133475</xdr:rowOff>
    </xdr:to>
    <xdr:pic>
      <xdr:nvPicPr>
        <xdr:cNvPr id="6" name="Picture 2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5086350"/>
          <a:ext cx="885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SheetLayoutView="100" workbookViewId="0" topLeftCell="A1">
      <selection activeCell="E15" sqref="E15"/>
    </sheetView>
  </sheetViews>
  <sheetFormatPr defaultColWidth="9.00390625" defaultRowHeight="14.25"/>
  <cols>
    <col min="1" max="1" width="5.625" style="15" customWidth="1"/>
    <col min="2" max="2" width="11.25390625" style="16" customWidth="1"/>
    <col min="3" max="3" width="14.25390625" style="15" customWidth="1"/>
    <col min="4" max="4" width="23.125" style="15" customWidth="1"/>
    <col min="5" max="5" width="67.125" style="15" customWidth="1"/>
    <col min="6" max="6" width="6.75390625" style="17" customWidth="1"/>
    <col min="7" max="7" width="6.75390625" style="16" customWidth="1"/>
    <col min="8" max="16384" width="9.00390625" style="18" customWidth="1"/>
  </cols>
  <sheetData>
    <row r="1" spans="1:7" s="11" customFormat="1" ht="39.75" customHeight="1">
      <c r="A1" s="19" t="s">
        <v>0</v>
      </c>
      <c r="B1" s="19"/>
      <c r="C1" s="19"/>
      <c r="D1" s="19"/>
      <c r="E1" s="19"/>
      <c r="F1" s="19"/>
      <c r="G1" s="19"/>
    </row>
    <row r="2" spans="1:7" s="12" customFormat="1" ht="24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</row>
    <row r="3" spans="1:7" s="13" customFormat="1" ht="111" customHeight="1">
      <c r="A3" s="21">
        <v>1</v>
      </c>
      <c r="B3" s="21" t="s">
        <v>8</v>
      </c>
      <c r="C3" s="22" t="s">
        <v>9</v>
      </c>
      <c r="D3" s="23"/>
      <c r="E3" s="24" t="s">
        <v>10</v>
      </c>
      <c r="F3" s="22" t="s">
        <v>11</v>
      </c>
      <c r="G3" s="22">
        <v>1</v>
      </c>
    </row>
    <row r="4" spans="1:7" s="13" customFormat="1" ht="97.5" customHeight="1">
      <c r="A4" s="21">
        <v>2</v>
      </c>
      <c r="B4" s="21" t="s">
        <v>12</v>
      </c>
      <c r="C4" s="22" t="s">
        <v>13</v>
      </c>
      <c r="D4" s="23"/>
      <c r="E4" s="24" t="s">
        <v>14</v>
      </c>
      <c r="F4" s="22" t="s">
        <v>15</v>
      </c>
      <c r="G4" s="22">
        <v>16</v>
      </c>
    </row>
    <row r="5" spans="1:7" s="13" customFormat="1" ht="63" customHeight="1">
      <c r="A5" s="25">
        <v>3</v>
      </c>
      <c r="B5" s="25" t="s">
        <v>16</v>
      </c>
      <c r="C5" s="22" t="s">
        <v>17</v>
      </c>
      <c r="D5" s="23"/>
      <c r="E5" s="26" t="s">
        <v>10</v>
      </c>
      <c r="F5" s="22" t="s">
        <v>15</v>
      </c>
      <c r="G5" s="22">
        <v>6</v>
      </c>
    </row>
    <row r="6" spans="1:7" s="13" customFormat="1" ht="63" customHeight="1">
      <c r="A6" s="27"/>
      <c r="B6" s="27"/>
      <c r="C6" s="22" t="s">
        <v>18</v>
      </c>
      <c r="D6" s="23"/>
      <c r="E6" s="28"/>
      <c r="F6" s="22" t="s">
        <v>11</v>
      </c>
      <c r="G6" s="22">
        <v>2</v>
      </c>
    </row>
    <row r="7" spans="1:7" s="13" customFormat="1" ht="97.5" customHeight="1">
      <c r="A7" s="21">
        <v>4</v>
      </c>
      <c r="B7" s="21" t="s">
        <v>12</v>
      </c>
      <c r="C7" s="22" t="s">
        <v>13</v>
      </c>
      <c r="D7" s="23"/>
      <c r="E7" s="24" t="s">
        <v>19</v>
      </c>
      <c r="F7" s="22" t="s">
        <v>15</v>
      </c>
      <c r="G7" s="22">
        <v>22</v>
      </c>
    </row>
    <row r="8" spans="1:7" s="14" customFormat="1" ht="99.75" customHeight="1">
      <c r="A8" s="22">
        <v>5</v>
      </c>
      <c r="B8" s="22" t="s">
        <v>20</v>
      </c>
      <c r="C8" s="22" t="s">
        <v>21</v>
      </c>
      <c r="D8" s="22"/>
      <c r="E8" s="29" t="s">
        <v>10</v>
      </c>
      <c r="F8" s="22" t="s">
        <v>15</v>
      </c>
      <c r="G8" s="22">
        <v>1</v>
      </c>
    </row>
    <row r="9" spans="1:7" ht="14.25" customHeight="1">
      <c r="A9" s="30"/>
      <c r="B9" s="31"/>
      <c r="C9" s="30"/>
      <c r="D9" s="30"/>
      <c r="E9" s="30"/>
      <c r="F9" s="32"/>
      <c r="G9" s="31"/>
    </row>
  </sheetData>
  <sheetProtection/>
  <mergeCells count="4">
    <mergeCell ref="A1:G1"/>
    <mergeCell ref="A5:A6"/>
    <mergeCell ref="B5:B6"/>
    <mergeCell ref="E5:E6"/>
  </mergeCells>
  <printOptions horizontalCentered="1"/>
  <pageMargins left="0.24" right="0.24" top="0.31" bottom="0.2" header="0.39" footer="0.04"/>
  <pageSetup horizontalDpi="600" verticalDpi="600" orientation="landscape" paperSize="9" scale="88"/>
  <headerFooter alignWithMargins="0">
    <oddFooter>&amp;C&amp;"楷体_GB2312,常规"&amp;10第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7:P21"/>
  <sheetViews>
    <sheetView zoomScaleSheetLayoutView="100" workbookViewId="0" topLeftCell="A1">
      <selection activeCell="M24" sqref="M24"/>
    </sheetView>
  </sheetViews>
  <sheetFormatPr defaultColWidth="9.00390625" defaultRowHeight="14.25"/>
  <sheetData>
    <row r="17" spans="5:15" ht="14.25">
      <c r="E17">
        <v>36</v>
      </c>
      <c r="F17">
        <v>2340</v>
      </c>
      <c r="G17">
        <f aca="true" t="shared" si="0" ref="G17:G20">F17*E17</f>
        <v>84240</v>
      </c>
      <c r="J17">
        <v>18</v>
      </c>
      <c r="K17">
        <v>2340</v>
      </c>
      <c r="L17">
        <f aca="true" t="shared" si="1" ref="L17:L20">K17*J17</f>
        <v>42120</v>
      </c>
      <c r="M17">
        <v>18</v>
      </c>
      <c r="N17">
        <v>2340</v>
      </c>
      <c r="O17">
        <f aca="true" t="shared" si="2" ref="O17:O20">N17*M17</f>
        <v>42120</v>
      </c>
    </row>
    <row r="18" spans="5:15" ht="14.25">
      <c r="E18">
        <v>1</v>
      </c>
      <c r="F18">
        <v>6720</v>
      </c>
      <c r="G18">
        <f t="shared" si="0"/>
        <v>6720</v>
      </c>
      <c r="J18">
        <v>1</v>
      </c>
      <c r="K18">
        <v>6720</v>
      </c>
      <c r="L18">
        <f t="shared" si="1"/>
        <v>6720</v>
      </c>
      <c r="M18">
        <v>0</v>
      </c>
      <c r="N18">
        <v>6720</v>
      </c>
      <c r="O18">
        <f t="shared" si="2"/>
        <v>0</v>
      </c>
    </row>
    <row r="19" spans="5:15" ht="14.25">
      <c r="E19">
        <v>3</v>
      </c>
      <c r="F19">
        <v>5760</v>
      </c>
      <c r="G19">
        <f t="shared" si="0"/>
        <v>17280</v>
      </c>
      <c r="J19">
        <v>2</v>
      </c>
      <c r="K19">
        <v>5760</v>
      </c>
      <c r="L19">
        <f t="shared" si="1"/>
        <v>11520</v>
      </c>
      <c r="M19">
        <v>1</v>
      </c>
      <c r="N19">
        <v>5760</v>
      </c>
      <c r="O19">
        <f t="shared" si="2"/>
        <v>5760</v>
      </c>
    </row>
    <row r="20" spans="5:15" ht="14.25">
      <c r="E20">
        <v>27</v>
      </c>
      <c r="F20">
        <v>3260</v>
      </c>
      <c r="G20">
        <f t="shared" si="0"/>
        <v>88020</v>
      </c>
      <c r="J20">
        <v>12</v>
      </c>
      <c r="K20">
        <v>3260</v>
      </c>
      <c r="L20">
        <f t="shared" si="1"/>
        <v>39120</v>
      </c>
      <c r="M20">
        <v>15</v>
      </c>
      <c r="N20">
        <v>3260</v>
      </c>
      <c r="O20">
        <f t="shared" si="2"/>
        <v>48900</v>
      </c>
    </row>
    <row r="21" spans="7:16" ht="14.25">
      <c r="G21">
        <f>SUM(G17:G20)</f>
        <v>196260</v>
      </c>
      <c r="H21">
        <v>196260</v>
      </c>
      <c r="L21">
        <f>SUM(L17:L20)</f>
        <v>99480</v>
      </c>
      <c r="O21">
        <f>SUM(O17:O20)</f>
        <v>96780</v>
      </c>
      <c r="P21">
        <f>O21+L21</f>
        <v>196260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22</v>
      </c>
    </row>
    <row r="2" ht="13.5">
      <c r="A2" s="2" t="s">
        <v>23</v>
      </c>
    </row>
    <row r="3" spans="1:3" ht="13.5">
      <c r="A3" s="3" t="s">
        <v>24</v>
      </c>
      <c r="C3" s="4" t="s">
        <v>25</v>
      </c>
    </row>
    <row r="4" ht="12.75">
      <c r="A4" s="3" t="e">
        <v>#N/A</v>
      </c>
    </row>
    <row r="6" ht="13.5"/>
    <row r="7" ht="12.75">
      <c r="A7" s="5" t="s">
        <v>26</v>
      </c>
    </row>
    <row r="8" ht="12.75">
      <c r="A8" s="6" t="s">
        <v>27</v>
      </c>
    </row>
    <row r="9" ht="12.75">
      <c r="A9" s="7" t="s">
        <v>28</v>
      </c>
    </row>
    <row r="10" ht="12.75">
      <c r="A10" s="6" t="s">
        <v>29</v>
      </c>
    </row>
    <row r="11" ht="13.5">
      <c r="A11" s="8" t="s">
        <v>30</v>
      </c>
    </row>
    <row r="13" ht="13.5"/>
    <row r="14" ht="13.5">
      <c r="A14" s="4" t="s">
        <v>31</v>
      </c>
    </row>
    <row r="16" ht="13.5"/>
    <row r="17" ht="13.5">
      <c r="C17" s="4" t="s">
        <v>32</v>
      </c>
    </row>
    <row r="20" ht="12.75">
      <c r="A20" s="9" t="s">
        <v>33</v>
      </c>
    </row>
    <row r="26" ht="13.5">
      <c r="C26" s="10" t="s">
        <v>34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lxw</dc:creator>
  <cp:keywords/>
  <dc:description/>
  <cp:lastModifiedBy>admin</cp:lastModifiedBy>
  <cp:lastPrinted>2015-03-02T06:20:33Z</cp:lastPrinted>
  <dcterms:created xsi:type="dcterms:W3CDTF">2005-04-12T14:14:40Z</dcterms:created>
  <dcterms:modified xsi:type="dcterms:W3CDTF">2019-01-21T02:31:33Z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